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khoa (Phòng, ban)" sheetId="5" r:id="rId1"/>
  </sheets>
  <definedNames>
    <definedName name="_xlnm.Print_Titles" localSheetId="0">'khoa (Phòng, ban)'!$6:$8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5" l="1"/>
  <c r="V10" i="5" s="1"/>
  <c r="T10" i="5"/>
  <c r="G9" i="5"/>
  <c r="T9" i="5"/>
  <c r="U10" i="5" l="1"/>
  <c r="V9" i="5"/>
  <c r="U9" i="5"/>
</calcChain>
</file>

<file path=xl/sharedStrings.xml><?xml version="1.0" encoding="utf-8"?>
<sst xmlns="http://schemas.openxmlformats.org/spreadsheetml/2006/main" count="42" uniqueCount="40">
  <si>
    <t>TRƯỜNG CĐSP NGHỆ AN</t>
  </si>
  <si>
    <t xml:space="preserve">             BẢNG TỔNG HỢP KẾT QUẢ HOẠT ĐỘNG NGHIÊN CỨU KHOA HỌC</t>
  </si>
  <si>
    <t>TT</t>
  </si>
  <si>
    <t>Chức danh nghề nghiệp</t>
  </si>
  <si>
    <t>Cân đối giờ NCKH</t>
  </si>
  <si>
    <t>Định   mức      giờ   NCKH</t>
  </si>
  <si>
    <t>Đề tài NCKH</t>
  </si>
  <si>
    <t>Bài
đăng Thông báo khoa học Trường</t>
  </si>
  <si>
    <t>Hoạt động NCKH khác</t>
  </si>
  <si>
    <t>Cấp trường</t>
  </si>
  <si>
    <t>Cấp khoa</t>
  </si>
  <si>
    <t>Ngoài trường</t>
  </si>
  <si>
    <t>GV</t>
  </si>
  <si>
    <t xml:space="preserve">Tổng cộng </t>
  </si>
  <si>
    <t>GVC</t>
  </si>
  <si>
    <t xml:space="preserve">Họ tên </t>
  </si>
  <si>
    <t>Số giờ NCKH phải thực hiện</t>
  </si>
  <si>
    <t>Bài đăng Tạp chí, Kỷ yếu Hội thảo</t>
  </si>
  <si>
    <t>Số giờ thừa</t>
  </si>
  <si>
    <t>Số giờ thiếu</t>
  </si>
  <si>
    <t>NGƯỜI TỔNG HỢP</t>
  </si>
  <si>
    <t>Ghi chú 
(ghi rõ lý do được miễn, giảm giờ KHCN và thời gian được tính cho miễn, giảm)</t>
  </si>
  <si>
    <t>Tổng giờ đã thực hiện</t>
  </si>
  <si>
    <t>Tham gia Hội đồng nghiệm thu đề tài các cấp, biên tập, phản biện,  TBKH trường</t>
  </si>
  <si>
    <t>Nguyễn Văn A</t>
  </si>
  <si>
    <t>Nguyễn Văn B</t>
  </si>
  <si>
    <t>…</t>
  </si>
  <si>
    <t>Cấp  tỉnh, bộ</t>
  </si>
  <si>
    <t xml:space="preserve">           Mẫu 1/KQNCKH</t>
  </si>
  <si>
    <t>ĐƠN VỊ:…………</t>
  </si>
  <si>
    <t>Biên soạn sách, giáo trình, bài giảng….</t>
  </si>
  <si>
    <t>TRƯỞNG ĐƠN VỊ</t>
  </si>
  <si>
    <t>NĂM HỌC 2023-2024</t>
  </si>
  <si>
    <t>Sáng kiến
 kinh nghiệm</t>
  </si>
  <si>
    <r>
      <t xml:space="preserve">Kết quả giờ hoạt động NCKH thực hiện năm học  2023-2024            
           </t>
    </r>
    <r>
      <rPr>
        <sz val="10"/>
        <rFont val="Times New Roman"/>
        <family val="1"/>
      </rPr>
      <t>(ghi rõ tiết định mức đạt được)</t>
    </r>
  </si>
  <si>
    <t>Số giờ NCKH theo 
quy định</t>
  </si>
  <si>
    <t>Cấp  tỉnh</t>
  </si>
  <si>
    <t>Cấp khoa/
 trường THSP</t>
  </si>
  <si>
    <t>% định mức giảng dạy</t>
  </si>
  <si>
    <t>Số giờ NCKH được miễn, giảm (đi học TCCT, thai sản, chữa bệnh)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</si>
</sst>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color theme="1"/>
      <name val="Times New Roman"/>
      <family val="2"/>
    </font>
    <font>
      <i/>
      <sz val="12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  <charset val="163"/>
    </font>
    <font>
      <b/>
      <sz val="11"/>
      <name val="Times New Roman"/>
      <family val="1"/>
      <charset val="163"/>
    </font>
    <font>
      <i/>
      <sz val="11"/>
      <color theme="1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Border="1"/>
    <xf numFmtId="0" fontId="5" fillId="0" borderId="12" xfId="0" applyFont="1" applyBorder="1" applyAlignment="1">
      <alignment horizontal="center"/>
    </xf>
    <xf numFmtId="0" fontId="5" fillId="0" borderId="12" xfId="0" applyFont="1" applyBorder="1"/>
    <xf numFmtId="0" fontId="4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/>
    <xf numFmtId="0" fontId="3" fillId="0" borderId="12" xfId="0" applyFont="1" applyBorder="1" applyAlignment="1">
      <alignment horizontal="center" vertical="center"/>
    </xf>
    <xf numFmtId="0" fontId="10" fillId="0" borderId="12" xfId="0" applyFont="1" applyBorder="1"/>
    <xf numFmtId="0" fontId="2" fillId="0" borderId="0" xfId="0" applyFont="1" applyAlignment="1">
      <alignment wrapText="1"/>
    </xf>
    <xf numFmtId="0" fontId="12" fillId="0" borderId="12" xfId="0" applyFont="1" applyBorder="1" applyAlignment="1">
      <alignment horizontal="center"/>
    </xf>
    <xf numFmtId="0" fontId="4" fillId="0" borderId="0" xfId="0" applyFont="1" applyBorder="1" applyAlignment="1"/>
    <xf numFmtId="0" fontId="6" fillId="0" borderId="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textRotation="90" wrapText="1"/>
    </xf>
    <xf numFmtId="0" fontId="6" fillId="0" borderId="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7" fillId="0" borderId="0" xfId="0" applyFont="1" applyAlignment="1"/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224118</xdr:colOff>
      <xdr:row>3</xdr:row>
      <xdr:rowOff>0</xdr:rowOff>
    </xdr:from>
    <xdr:to>
      <xdr:col>2</xdr:col>
      <xdr:colOff>0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CxnSpPr/>
      </xdr:nvCxnSpPr>
      <xdr:spPr>
        <a:xfrm>
          <a:off x="490818" y="628650"/>
          <a:ext cx="121415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161925</xdr:colOff>
      <xdr:row>3</xdr:row>
      <xdr:rowOff>0</xdr:rowOff>
    </xdr:from>
    <xdr:to>
      <xdr:col>1</xdr:col>
      <xdr:colOff>1600200</xdr:colOff>
      <xdr:row>3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504825" y="676275"/>
          <a:ext cx="1438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8"/>
  <sheetViews>
    <sheetView tabSelected="1" view="pageLayout" zoomScaleNormal="100" workbookViewId="0">
      <selection activeCell="F24" sqref="F24:F26"/>
    </sheetView>
  </sheetViews>
  <sheetFormatPr defaultRowHeight="15.75" x14ac:dyDescent="0.25"/>
  <cols>
    <col min="1" max="1" width="3.5" customWidth="1"/>
    <col min="2" max="2" width="12.75" customWidth="1"/>
    <col min="3" max="3" width="5.625" customWidth="1"/>
    <col min="4" max="6" width="6" customWidth="1"/>
    <col min="7" max="7" width="6.125" customWidth="1"/>
    <col min="8" max="13" width="4.125" customWidth="1"/>
    <col min="14" max="14" width="6.125" customWidth="1"/>
    <col min="15" max="15" width="5.75" customWidth="1"/>
    <col min="16" max="16" width="6.25" customWidth="1"/>
    <col min="17" max="18" width="6.875" customWidth="1"/>
    <col min="19" max="19" width="5.875" customWidth="1"/>
    <col min="20" max="20" width="6.25" customWidth="1"/>
    <col min="21" max="21" width="6.5" customWidth="1"/>
    <col min="22" max="22" width="5.875" customWidth="1"/>
    <col min="23" max="23" width="7.875" customWidth="1"/>
    <col min="24" max="24" width="14.25" customWidth="1"/>
  </cols>
  <sheetData>
    <row r="1" spans="1:24" x14ac:dyDescent="0.25">
      <c r="T1" s="26" t="s">
        <v>28</v>
      </c>
      <c r="U1" s="26"/>
      <c r="V1" s="26"/>
    </row>
    <row r="2" spans="1:24" ht="18.75" x14ac:dyDescent="0.3">
      <c r="A2" s="30" t="s">
        <v>0</v>
      </c>
      <c r="B2" s="30"/>
      <c r="C2" s="30"/>
      <c r="D2" s="31" t="s">
        <v>1</v>
      </c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1"/>
    </row>
    <row r="3" spans="1:24" ht="18.75" x14ac:dyDescent="0.3">
      <c r="A3" s="32" t="s">
        <v>29</v>
      </c>
      <c r="B3" s="32"/>
      <c r="C3" s="32"/>
      <c r="D3" s="33" t="s">
        <v>32</v>
      </c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1"/>
    </row>
    <row r="4" spans="1:24" ht="14.25" customHeight="1" x14ac:dyDescent="0.25">
      <c r="A4" s="2"/>
      <c r="B4" s="1"/>
      <c r="C4" s="1"/>
      <c r="D4" s="34"/>
      <c r="E4" s="34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"/>
      <c r="W4" s="1"/>
      <c r="X4" s="1"/>
    </row>
    <row r="5" spans="1:24" hidden="1" x14ac:dyDescent="0.25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5"/>
      <c r="Q5" s="1"/>
      <c r="R5" s="1"/>
      <c r="S5" s="1"/>
      <c r="T5" s="1"/>
      <c r="U5" s="1"/>
      <c r="V5" s="1"/>
      <c r="W5" s="1"/>
      <c r="X5" s="1"/>
    </row>
    <row r="6" spans="1:24" ht="33" customHeight="1" x14ac:dyDescent="0.25">
      <c r="A6" s="27" t="s">
        <v>2</v>
      </c>
      <c r="B6" s="27" t="s">
        <v>15</v>
      </c>
      <c r="C6" s="18" t="s">
        <v>3</v>
      </c>
      <c r="D6" s="20" t="s">
        <v>35</v>
      </c>
      <c r="E6" s="21"/>
      <c r="F6" s="21"/>
      <c r="G6" s="22"/>
      <c r="H6" s="20" t="s">
        <v>34</v>
      </c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2"/>
      <c r="U6" s="37" t="s">
        <v>4</v>
      </c>
      <c r="V6" s="38"/>
      <c r="W6" s="18" t="s">
        <v>21</v>
      </c>
      <c r="X6" s="1"/>
    </row>
    <row r="7" spans="1:24" ht="47.25" customHeight="1" x14ac:dyDescent="0.25">
      <c r="A7" s="28"/>
      <c r="B7" s="28"/>
      <c r="C7" s="36"/>
      <c r="D7" s="18" t="s">
        <v>5</v>
      </c>
      <c r="E7" s="18" t="s">
        <v>38</v>
      </c>
      <c r="F7" s="18" t="s">
        <v>39</v>
      </c>
      <c r="G7" s="18" t="s">
        <v>16</v>
      </c>
      <c r="H7" s="23" t="s">
        <v>6</v>
      </c>
      <c r="I7" s="24"/>
      <c r="J7" s="25"/>
      <c r="K7" s="23" t="s">
        <v>33</v>
      </c>
      <c r="L7" s="24"/>
      <c r="M7" s="25"/>
      <c r="N7" s="36" t="s">
        <v>7</v>
      </c>
      <c r="O7" s="41" t="s">
        <v>17</v>
      </c>
      <c r="P7" s="42"/>
      <c r="Q7" s="36" t="s">
        <v>23</v>
      </c>
      <c r="R7" s="18" t="s">
        <v>30</v>
      </c>
      <c r="S7" s="36" t="s">
        <v>8</v>
      </c>
      <c r="T7" s="36" t="s">
        <v>22</v>
      </c>
      <c r="U7" s="23"/>
      <c r="V7" s="25"/>
      <c r="W7" s="36"/>
      <c r="X7" s="1"/>
    </row>
    <row r="8" spans="1:24" ht="93.75" customHeight="1" x14ac:dyDescent="0.25">
      <c r="A8" s="29"/>
      <c r="B8" s="29"/>
      <c r="C8" s="19"/>
      <c r="D8" s="19"/>
      <c r="E8" s="19"/>
      <c r="F8" s="19"/>
      <c r="G8" s="19"/>
      <c r="H8" s="17" t="s">
        <v>27</v>
      </c>
      <c r="I8" s="17" t="s">
        <v>9</v>
      </c>
      <c r="J8" s="17" t="s">
        <v>10</v>
      </c>
      <c r="K8" s="17" t="s">
        <v>36</v>
      </c>
      <c r="L8" s="17" t="s">
        <v>9</v>
      </c>
      <c r="M8" s="17" t="s">
        <v>37</v>
      </c>
      <c r="N8" s="19"/>
      <c r="O8" s="17" t="s">
        <v>11</v>
      </c>
      <c r="P8" s="17" t="s">
        <v>9</v>
      </c>
      <c r="Q8" s="19"/>
      <c r="R8" s="19"/>
      <c r="S8" s="19"/>
      <c r="T8" s="19"/>
      <c r="U8" s="16" t="s">
        <v>18</v>
      </c>
      <c r="V8" s="16" t="s">
        <v>19</v>
      </c>
      <c r="W8" s="19"/>
      <c r="X8" s="1"/>
    </row>
    <row r="9" spans="1:24" ht="20.25" customHeight="1" x14ac:dyDescent="0.25">
      <c r="A9" s="9">
        <v>1</v>
      </c>
      <c r="B9" s="7" t="s">
        <v>24</v>
      </c>
      <c r="C9" s="6" t="s">
        <v>14</v>
      </c>
      <c r="D9" s="6">
        <v>150</v>
      </c>
      <c r="E9" s="6">
        <v>25</v>
      </c>
      <c r="F9" s="6">
        <v>0</v>
      </c>
      <c r="G9" s="6">
        <f>D9*E9/100-F9</f>
        <v>37.5</v>
      </c>
      <c r="H9" s="6">
        <v>0</v>
      </c>
      <c r="I9" s="6">
        <v>150</v>
      </c>
      <c r="J9" s="6">
        <v>0</v>
      </c>
      <c r="K9" s="6">
        <v>0</v>
      </c>
      <c r="L9" s="6">
        <v>150</v>
      </c>
      <c r="M9" s="6">
        <v>0</v>
      </c>
      <c r="N9" s="6">
        <v>0</v>
      </c>
      <c r="O9" s="6">
        <v>0</v>
      </c>
      <c r="P9" s="6">
        <v>100</v>
      </c>
      <c r="Q9" s="6">
        <v>30</v>
      </c>
      <c r="R9" s="6">
        <v>0</v>
      </c>
      <c r="S9" s="6">
        <v>0</v>
      </c>
      <c r="T9" s="6">
        <f>SUM(H9:S9)</f>
        <v>430</v>
      </c>
      <c r="U9" s="8">
        <f>IF(T9&gt;=G9,(T9-G9), "0")</f>
        <v>392.5</v>
      </c>
      <c r="V9" s="8" t="str">
        <f>IF(T9&lt;G9,(G9-T9), "0")</f>
        <v>0</v>
      </c>
      <c r="W9" s="12"/>
      <c r="X9" s="1"/>
    </row>
    <row r="10" spans="1:24" ht="20.25" customHeight="1" x14ac:dyDescent="0.25">
      <c r="A10" s="9">
        <v>2</v>
      </c>
      <c r="B10" s="7" t="s">
        <v>25</v>
      </c>
      <c r="C10" s="6" t="s">
        <v>12</v>
      </c>
      <c r="D10" s="6">
        <v>120</v>
      </c>
      <c r="E10" s="6">
        <v>100</v>
      </c>
      <c r="F10" s="6">
        <v>60</v>
      </c>
      <c r="G10" s="6">
        <f t="shared" ref="G10" si="0">D10*E10/100-F10</f>
        <v>60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100</v>
      </c>
      <c r="O10" s="6">
        <v>150</v>
      </c>
      <c r="P10" s="6">
        <v>0</v>
      </c>
      <c r="Q10" s="6">
        <v>0</v>
      </c>
      <c r="R10" s="6">
        <v>50</v>
      </c>
      <c r="S10" s="6">
        <v>0</v>
      </c>
      <c r="T10" s="6">
        <f t="shared" ref="T10" si="1">SUM(H10:S10)</f>
        <v>300</v>
      </c>
      <c r="U10" s="8">
        <f t="shared" ref="U10" si="2">IF(T10&gt;=G10,(T10-G10), "0")</f>
        <v>240</v>
      </c>
      <c r="V10" s="8" t="str">
        <f t="shared" ref="V10" si="3">IF(T10&lt;G10,(G10-T10), "0")</f>
        <v>0</v>
      </c>
      <c r="W10" s="12"/>
      <c r="X10" s="1"/>
    </row>
    <row r="11" spans="1:24" ht="20.25" customHeight="1" x14ac:dyDescent="0.25">
      <c r="A11" s="9" t="s">
        <v>26</v>
      </c>
      <c r="B11" s="7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8"/>
      <c r="V11" s="8"/>
      <c r="W11" s="12"/>
      <c r="X11" s="1"/>
    </row>
    <row r="12" spans="1:24" ht="20.25" customHeight="1" x14ac:dyDescent="0.25">
      <c r="A12" s="9"/>
      <c r="B12" s="7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8"/>
      <c r="V12" s="8"/>
      <c r="W12" s="12"/>
      <c r="X12" s="1"/>
    </row>
    <row r="13" spans="1:24" ht="20.25" customHeight="1" x14ac:dyDescent="0.25">
      <c r="A13" s="9"/>
      <c r="B13" s="7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8"/>
      <c r="V13" s="8"/>
      <c r="W13" s="12"/>
      <c r="X13" s="1"/>
    </row>
    <row r="14" spans="1:24" ht="20.25" customHeight="1" x14ac:dyDescent="0.25">
      <c r="A14" s="9"/>
      <c r="B14" s="7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8"/>
      <c r="V14" s="8"/>
      <c r="W14" s="12"/>
      <c r="X14" s="1"/>
    </row>
    <row r="15" spans="1:24" ht="20.25" customHeight="1" x14ac:dyDescent="0.25">
      <c r="A15" s="9"/>
      <c r="B15" s="7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8"/>
      <c r="V15" s="8"/>
      <c r="W15" s="12"/>
      <c r="X15" s="1"/>
    </row>
    <row r="16" spans="1:24" ht="18.75" customHeight="1" x14ac:dyDescent="0.25">
      <c r="A16" s="10"/>
      <c r="B16" s="11" t="s">
        <v>13</v>
      </c>
      <c r="C16" s="11"/>
      <c r="D16" s="8"/>
      <c r="E16" s="8"/>
      <c r="F16" s="8"/>
      <c r="G16" s="14"/>
      <c r="H16" s="14"/>
      <c r="I16" s="14"/>
      <c r="J16" s="14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12"/>
      <c r="X16" s="1"/>
    </row>
    <row r="17" spans="1:24" ht="15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35"/>
      <c r="Q17" s="35"/>
      <c r="R17" s="35"/>
      <c r="S17" s="35"/>
      <c r="T17" s="35"/>
      <c r="U17" s="35"/>
      <c r="V17" s="35"/>
      <c r="W17" s="35"/>
      <c r="X17" s="13"/>
    </row>
    <row r="18" spans="1:24" ht="15.75" customHeight="1" x14ac:dyDescent="0.25">
      <c r="A18" s="39" t="s">
        <v>20</v>
      </c>
      <c r="B18" s="39"/>
      <c r="C18" s="39"/>
      <c r="D18" s="4"/>
      <c r="E18" s="4"/>
      <c r="F18" s="4"/>
      <c r="G18" s="4"/>
      <c r="H18" s="4"/>
      <c r="I18" s="4"/>
      <c r="J18" s="4"/>
      <c r="K18" s="40"/>
      <c r="L18" s="40"/>
      <c r="M18" s="40"/>
      <c r="N18" s="40"/>
      <c r="O18" s="40"/>
      <c r="P18" s="40"/>
      <c r="Q18" s="39" t="s">
        <v>31</v>
      </c>
      <c r="R18" s="39"/>
      <c r="S18" s="39"/>
      <c r="T18" s="39"/>
      <c r="U18" s="39"/>
      <c r="V18" s="39"/>
      <c r="W18" s="15"/>
      <c r="X18" s="1"/>
    </row>
  </sheetData>
  <mergeCells count="29">
    <mergeCell ref="P17:W17"/>
    <mergeCell ref="A18:C18"/>
    <mergeCell ref="K18:P18"/>
    <mergeCell ref="Q18:V18"/>
    <mergeCell ref="K7:M7"/>
    <mergeCell ref="N7:N8"/>
    <mergeCell ref="O7:P7"/>
    <mergeCell ref="Q7:Q8"/>
    <mergeCell ref="S7:S8"/>
    <mergeCell ref="R7:R8"/>
    <mergeCell ref="A6:A8"/>
    <mergeCell ref="A2:C2"/>
    <mergeCell ref="D2:W2"/>
    <mergeCell ref="A3:C3"/>
    <mergeCell ref="D3:W3"/>
    <mergeCell ref="D4:U4"/>
    <mergeCell ref="B6:B8"/>
    <mergeCell ref="C6:C8"/>
    <mergeCell ref="D6:G6"/>
    <mergeCell ref="U6:V7"/>
    <mergeCell ref="W6:W8"/>
    <mergeCell ref="D7:D8"/>
    <mergeCell ref="F7:F8"/>
    <mergeCell ref="T7:T8"/>
    <mergeCell ref="G7:G8"/>
    <mergeCell ref="H6:T6"/>
    <mergeCell ref="E7:E8"/>
    <mergeCell ref="H7:J7"/>
    <mergeCell ref="T1:V1"/>
  </mergeCells>
  <pageMargins left="0" right="0" top="0.35433070866141736" bottom="0.39370078740157483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khoa (Phòng, ban)</vt:lpstr>
      <vt:lpstr>'khoa (Phòng, ban)'!Print_Titles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2024-05-08T03:21:14Z</cp:lastPrinted>
  <dcterms:created xsi:type="dcterms:W3CDTF">2018-06-02T15:56:42Z</dcterms:created>
  <dcterms:modified xsi:type="dcterms:W3CDTF">2024-05-08T03:22:51Z</dcterms:modified>
</cp:coreProperties>
</file>